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9096"/>
  </bookViews>
  <sheets>
    <sheet name="Table 1" sheetId="1" r:id="rId1"/>
  </sheets>
  <calcPr calcId="152511"/>
</workbook>
</file>

<file path=xl/calcChain.xml><?xml version="1.0" encoding="utf-8"?>
<calcChain xmlns="http://schemas.openxmlformats.org/spreadsheetml/2006/main">
  <c r="F10" i="1" l="1"/>
  <c r="F9" i="1"/>
  <c r="F8" i="1"/>
  <c r="F32" i="1"/>
  <c r="F29" i="1"/>
  <c r="F33" i="1" l="1"/>
  <c r="F31" i="1"/>
  <c r="F30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34" i="1" l="1"/>
</calcChain>
</file>

<file path=xl/sharedStrings.xml><?xml version="1.0" encoding="utf-8"?>
<sst xmlns="http://schemas.openxmlformats.org/spreadsheetml/2006/main" count="86" uniqueCount="63">
  <si>
    <r>
      <rPr>
        <b/>
        <sz val="11"/>
        <rFont val="Times New Roman"/>
        <family val="1"/>
      </rPr>
      <t>Anyag és szolgáltatás megnevezése</t>
    </r>
  </si>
  <si>
    <r>
      <rPr>
        <sz val="11"/>
        <rFont val="Times New Roman"/>
        <family val="1"/>
      </rPr>
      <t>0,4 kV elosztóba 3x200A leágazás kiépítése</t>
    </r>
  </si>
  <si>
    <r>
      <rPr>
        <sz val="11"/>
        <rFont val="Times New Roman"/>
        <family val="1"/>
      </rPr>
      <t>Földmunka helyreállítással</t>
    </r>
  </si>
  <si>
    <r>
      <rPr>
        <sz val="11"/>
        <rFont val="Times New Roman"/>
        <family val="1"/>
      </rPr>
      <t>Szállítás, daruzás, deponálás, behajtási engedélyek</t>
    </r>
  </si>
  <si>
    <r>
      <rPr>
        <sz val="11"/>
        <rFont val="Times New Roman"/>
        <family val="1"/>
      </rPr>
      <t>Tervezés, engedélyeztetés</t>
    </r>
  </si>
  <si>
    <r>
      <rPr>
        <sz val="11"/>
        <rFont val="Times New Roman"/>
        <family val="1"/>
      </rPr>
      <t>ELMÜ kapcsolási díj</t>
    </r>
  </si>
  <si>
    <r>
      <rPr>
        <sz val="11"/>
        <rFont val="Times New Roman"/>
        <family val="1"/>
      </rPr>
      <t>Geodéziai bemérés</t>
    </r>
  </si>
  <si>
    <r>
      <rPr>
        <sz val="11"/>
        <rFont val="Times New Roman"/>
        <family val="1"/>
      </rPr>
      <t>Új betonházas transzformátor állomás</t>
    </r>
  </si>
  <si>
    <r>
      <rPr>
        <sz val="11"/>
        <rFont val="Times New Roman"/>
        <family val="1"/>
      </rPr>
      <t>Munkadíj, villanyszerelés</t>
    </r>
  </si>
  <si>
    <r>
      <rPr>
        <b/>
        <sz val="11"/>
        <rFont val="Times New Roman"/>
        <family val="1"/>
      </rPr>
      <t>Anyag és munkadíj összesen:</t>
    </r>
  </si>
  <si>
    <t>mennyiség</t>
  </si>
  <si>
    <t>egységár</t>
  </si>
  <si>
    <t>MKH 120mm2</t>
  </si>
  <si>
    <t>m</t>
  </si>
  <si>
    <t>Kábeltálca oldalfalra szerelve tetővel, KOP 200x60</t>
  </si>
  <si>
    <t>db</t>
  </si>
  <si>
    <t>Földelő szonda 3 m-es</t>
  </si>
  <si>
    <t>Raychem KÖM 150-300 egyenes összekötő</t>
  </si>
  <si>
    <t>NH II biztosító betét</t>
  </si>
  <si>
    <t>V direkta kötőelem</t>
  </si>
  <si>
    <t>Raychem JPU 150-300 végelzáró</t>
  </si>
  <si>
    <t>Ep 630 áramváltós mérőhely</t>
  </si>
  <si>
    <t>NAYY-J 4x240 mm2 Al kábel</t>
  </si>
  <si>
    <t>NAYY-J 4x95 mm2 Al kábel</t>
  </si>
  <si>
    <t>RICS-5133 10kV-os beltéri fejszerkezet</t>
  </si>
  <si>
    <t>NAYXSF2Y 3x1x240mm2 6/10 kV-os Al kábel</t>
  </si>
  <si>
    <t>TRAY 3x1x120-240 6/10 kV-os egyenes kötés</t>
  </si>
  <si>
    <t>Nettó</t>
  </si>
  <si>
    <t>m.e.</t>
  </si>
  <si>
    <t>Költségvetési kiírás</t>
  </si>
  <si>
    <t>Budapest II. kerület Vidra utca-Árpád Fejedelem útja sarok fogyasztási helyre trafó ideiglenes-végleges kihelyezésére és visszahelyezésére, Budai Irgalmasrendi Kórház elektromos mérés, ideiglenes mért fővezetékek villanyszerelésére</t>
  </si>
  <si>
    <r>
      <t>Meglévő f</t>
    </r>
    <r>
      <rPr>
        <sz val="11"/>
        <rFont val="Times New Roman"/>
        <family val="1"/>
      </rPr>
      <t>ázisjavító áthelyezése, telepítése</t>
    </r>
  </si>
  <si>
    <t>Ideiglenes transzformátor bérleti díj</t>
  </si>
  <si>
    <t>hónap</t>
  </si>
  <si>
    <t>1.</t>
  </si>
  <si>
    <t>2.</t>
  </si>
  <si>
    <t>9.</t>
  </si>
  <si>
    <t>3.</t>
  </si>
  <si>
    <t>4.</t>
  </si>
  <si>
    <t>5.</t>
  </si>
  <si>
    <t>6.</t>
  </si>
  <si>
    <t>7.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</si>
  <si>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</si>
  <si>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</si>
  <si>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</si>
  <si>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</si>
  <si>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</si>
  <si>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</si>
  <si>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</si>
  <si>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</si>
  <si>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</si>
  <si>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</si>
  <si>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</si>
  <si>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</si>
  <si>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</si>
  <si>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</si>
  <si>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</si>
  <si>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Fel és levonulás- ideiglenes közlekedési pályák létesítése, ideiglenes víz és elektromos hálózat kiépítése, figyelmeztető és információs táblák elhelyezése, szociális konténerek telepítése, mobil wc elhelyezése, területfoglalás költségei, hatósági ügyintézések</t>
  </si>
  <si>
    <t>24.</t>
  </si>
  <si>
    <t>Új betonházas transzformátor állomás helyének megépítése</t>
  </si>
  <si>
    <t>Ideiglenes transzformátor állomás helyének megépítése</t>
  </si>
  <si>
    <t>25.</t>
  </si>
  <si>
    <t>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</si>
</sst>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Ft&quot;"/>
    <numFmt numFmtId="165" formatCode="#,##0.00\ &quot;Ft&quot;"/>
  </numFmts>
  <fonts count="10" x14ac:knownFonts="1">
    <font>
      <sz val="10"/>
      <color rgb="FF000000"/>
      <name val="Times New Roman"/>
      <charset val="204"/>
    </font>
    <font>
      <sz val="11"/>
      <color rgb="FF000000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  <charset val="238"/>
    </font>
    <font>
      <sz val="11"/>
      <name val="Arial"/>
      <family val="2"/>
    </font>
    <font>
      <b/>
      <sz val="11"/>
      <name val="Times New Roman"/>
      <family val="1"/>
      <charset val="238"/>
    </font>
    <font>
      <b/>
      <sz val="11"/>
      <name val="Times New Roman"/>
      <family val="1"/>
    </font>
    <font>
      <sz val="11"/>
      <name val="Times New Roman"/>
      <family val="1"/>
      <charset val="23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 indent="24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 wrapText="1"/>
    </xf>
    <xf numFmtId="164" fontId="0" fillId="0" borderId="0" xfId="0" applyNumberFormat="1" applyFill="1" applyBorder="1" applyAlignment="1">
      <alignment horizontal="left" vertical="top"/>
    </xf>
    <xf numFmtId="164" fontId="2" fillId="0" borderId="0" xfId="0" applyNumberFormat="1" applyFont="1" applyFill="1" applyBorder="1" applyAlignment="1">
      <alignment horizontal="left" vertical="top" wrapText="1" indent="24"/>
    </xf>
    <xf numFmtId="164" fontId="4" fillId="0" borderId="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top" wrapText="1"/>
    </xf>
    <xf numFmtId="0" fontId="9" fillId="0" borderId="12" xfId="0" applyFont="1" applyFill="1" applyBorder="1" applyAlignment="1">
      <alignment vertical="top" wrapText="1"/>
    </xf>
    <xf numFmtId="0" fontId="8" fillId="0" borderId="12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4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top" wrapText="1"/>
    </xf>
    <xf numFmtId="0" fontId="1" fillId="0" borderId="15" xfId="0" applyFont="1" applyFill="1" applyBorder="1" applyAlignment="1">
      <alignment vertical="top" wrapText="1"/>
    </xf>
    <xf numFmtId="0" fontId="8" fillId="0" borderId="15" xfId="0" applyFont="1" applyFill="1" applyBorder="1" applyAlignment="1">
      <alignment vertical="top" wrapText="1"/>
    </xf>
    <xf numFmtId="0" fontId="1" fillId="0" borderId="16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165" fontId="8" fillId="0" borderId="3" xfId="0" applyNumberFormat="1" applyFont="1" applyFill="1" applyBorder="1" applyAlignment="1">
      <alignment horizontal="center" vertical="center" wrapText="1"/>
    </xf>
    <xf numFmtId="165" fontId="8" fillId="0" borderId="4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165" fontId="8" fillId="0" borderId="8" xfId="0" applyNumberFormat="1" applyFont="1" applyFill="1" applyBorder="1" applyAlignment="1">
      <alignment horizontal="center" vertical="center" wrapText="1"/>
    </xf>
    <xf numFmtId="165" fontId="8" fillId="0" borderId="9" xfId="0" applyNumberFormat="1" applyFont="1" applyFill="1" applyBorder="1" applyAlignment="1">
      <alignment horizontal="center" vertical="center" wrapText="1"/>
    </xf>
    <xf numFmtId="165" fontId="6" fillId="0" borderId="5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 indent="8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7" workbookViewId="0">
      <selection activeCell="B31" sqref="B31"/>
    </sheetView>
  </sheetViews>
  <sheetFormatPr defaultRowHeight="13.2" x14ac:dyDescent="0.25"/>
  <cols>
    <col min="1" max="1" width="3.6640625" customWidth="1"/>
    <col min="2" max="2" width="50.21875" customWidth="1"/>
    <col min="3" max="3" width="13.109375" customWidth="1"/>
    <col min="4" max="4" width="10.6640625" customWidth="1"/>
    <col min="5" max="5" width="14.77734375" customWidth="1"/>
    <col min="6" max="6" width="17.109375" style="8" customWidth="1"/>
    <col min="7" max="7" width="12.6640625" customWidth="1"/>
  </cols>
  <sheetData>
    <row r="1" spans="1:7" ht="18" customHeight="1" x14ac:dyDescent="0.25"/>
    <row r="2" spans="1:7" s="2" customFormat="1" ht="18" customHeight="1" x14ac:dyDescent="0.25">
      <c r="A2" s="41" t="s">
        <v>29</v>
      </c>
      <c r="B2" s="41"/>
      <c r="C2" s="41"/>
      <c r="D2" s="41"/>
      <c r="E2" s="41"/>
      <c r="F2" s="41"/>
      <c r="G2" s="1"/>
    </row>
    <row r="3" spans="1:7" s="2" customFormat="1" ht="18" customHeight="1" x14ac:dyDescent="0.25">
      <c r="A3" s="1"/>
      <c r="B3" s="3"/>
      <c r="C3" s="3"/>
      <c r="D3" s="3"/>
      <c r="E3" s="3"/>
      <c r="F3" s="9"/>
      <c r="G3" s="1"/>
    </row>
    <row r="4" spans="1:7" s="2" customFormat="1" ht="18" customHeight="1" x14ac:dyDescent="0.25">
      <c r="A4" s="14"/>
      <c r="B4" s="42" t="s">
        <v>30</v>
      </c>
      <c r="C4" s="42"/>
      <c r="D4" s="42"/>
      <c r="E4" s="42"/>
      <c r="F4" s="42"/>
      <c r="G4" s="13"/>
    </row>
    <row r="5" spans="1:7" s="2" customFormat="1" ht="33" customHeight="1" x14ac:dyDescent="0.25">
      <c r="A5" s="13"/>
      <c r="B5" s="42"/>
      <c r="C5" s="42"/>
      <c r="D5" s="42"/>
      <c r="E5" s="42"/>
      <c r="F5" s="42"/>
      <c r="G5" s="13"/>
    </row>
    <row r="6" spans="1:7" s="2" customFormat="1" ht="21.75" customHeight="1" thickBot="1" x14ac:dyDescent="0.3">
      <c r="A6" s="5"/>
      <c r="B6" s="5"/>
      <c r="C6" s="5"/>
      <c r="D6" s="5"/>
      <c r="E6" s="5"/>
      <c r="F6" s="10"/>
      <c r="G6" s="5"/>
    </row>
    <row r="7" spans="1:7" s="2" customFormat="1" ht="18" customHeight="1" thickBot="1" x14ac:dyDescent="0.3">
      <c r="A7" s="26"/>
      <c r="B7" s="21" t="s">
        <v>0</v>
      </c>
      <c r="C7" s="16" t="s">
        <v>10</v>
      </c>
      <c r="D7" s="16" t="s">
        <v>28</v>
      </c>
      <c r="E7" s="16" t="s">
        <v>11</v>
      </c>
      <c r="F7" s="17" t="s">
        <v>27</v>
      </c>
      <c r="G7" s="5"/>
    </row>
    <row r="8" spans="1:7" s="2" customFormat="1" ht="73.2" customHeight="1" x14ac:dyDescent="0.25">
      <c r="A8" s="27" t="s">
        <v>34</v>
      </c>
      <c r="B8" s="22" t="s">
        <v>57</v>
      </c>
      <c r="C8" s="18">
        <v>1</v>
      </c>
      <c r="D8" s="18" t="s">
        <v>15</v>
      </c>
      <c r="E8" s="33"/>
      <c r="F8" s="34">
        <f>SUM(C8*E8)</f>
        <v>0</v>
      </c>
      <c r="G8" s="15"/>
    </row>
    <row r="9" spans="1:7" s="2" customFormat="1" ht="18" customHeight="1" x14ac:dyDescent="0.25">
      <c r="A9" s="28" t="s">
        <v>35</v>
      </c>
      <c r="B9" s="23" t="s">
        <v>26</v>
      </c>
      <c r="C9" s="19">
        <v>4</v>
      </c>
      <c r="D9" s="19" t="s">
        <v>15</v>
      </c>
      <c r="E9" s="35"/>
      <c r="F9" s="36">
        <f>SUM(C9*E9)</f>
        <v>0</v>
      </c>
      <c r="G9" s="1"/>
    </row>
    <row r="10" spans="1:7" s="2" customFormat="1" ht="18" customHeight="1" x14ac:dyDescent="0.25">
      <c r="A10" s="29" t="s">
        <v>37</v>
      </c>
      <c r="B10" s="23" t="s">
        <v>25</v>
      </c>
      <c r="C10" s="19">
        <v>200</v>
      </c>
      <c r="D10" s="19" t="s">
        <v>13</v>
      </c>
      <c r="E10" s="35"/>
      <c r="F10" s="36">
        <f>SUM(C10*E10)</f>
        <v>0</v>
      </c>
      <c r="G10" s="1"/>
    </row>
    <row r="11" spans="1:7" s="2" customFormat="1" ht="18" customHeight="1" x14ac:dyDescent="0.25">
      <c r="A11" s="29" t="s">
        <v>38</v>
      </c>
      <c r="B11" s="23" t="s">
        <v>24</v>
      </c>
      <c r="C11" s="19">
        <v>4</v>
      </c>
      <c r="D11" s="19" t="s">
        <v>15</v>
      </c>
      <c r="E11" s="35"/>
      <c r="F11" s="36">
        <f t="shared" ref="F11:F33" si="0">SUM(C11*E11)</f>
        <v>0</v>
      </c>
      <c r="G11" s="1"/>
    </row>
    <row r="12" spans="1:7" s="2" customFormat="1" ht="18" customHeight="1" x14ac:dyDescent="0.25">
      <c r="A12" s="28" t="s">
        <v>39</v>
      </c>
      <c r="B12" s="23" t="s">
        <v>22</v>
      </c>
      <c r="C12" s="19">
        <v>930</v>
      </c>
      <c r="D12" s="19" t="s">
        <v>13</v>
      </c>
      <c r="E12" s="35"/>
      <c r="F12" s="36">
        <f t="shared" si="0"/>
        <v>0</v>
      </c>
      <c r="G12" s="1"/>
    </row>
    <row r="13" spans="1:7" s="2" customFormat="1" ht="18" customHeight="1" x14ac:dyDescent="0.25">
      <c r="A13" s="29" t="s">
        <v>40</v>
      </c>
      <c r="B13" s="23" t="s">
        <v>23</v>
      </c>
      <c r="C13" s="19">
        <v>360</v>
      </c>
      <c r="D13" s="19" t="s">
        <v>13</v>
      </c>
      <c r="E13" s="35"/>
      <c r="F13" s="36">
        <f t="shared" si="0"/>
        <v>0</v>
      </c>
      <c r="G13" s="1"/>
    </row>
    <row r="14" spans="1:7" s="2" customFormat="1" ht="18" customHeight="1" x14ac:dyDescent="0.25">
      <c r="A14" s="29" t="s">
        <v>41</v>
      </c>
      <c r="B14" s="23" t="s">
        <v>20</v>
      </c>
      <c r="C14" s="19">
        <v>11</v>
      </c>
      <c r="D14" s="19" t="s">
        <v>15</v>
      </c>
      <c r="E14" s="35"/>
      <c r="F14" s="36">
        <f t="shared" si="0"/>
        <v>0</v>
      </c>
      <c r="G14" s="1"/>
    </row>
    <row r="15" spans="1:7" s="2" customFormat="1" ht="18" customHeight="1" x14ac:dyDescent="0.25">
      <c r="A15" s="28" t="s">
        <v>42</v>
      </c>
      <c r="B15" s="23" t="s">
        <v>21</v>
      </c>
      <c r="C15" s="19">
        <v>1</v>
      </c>
      <c r="D15" s="19" t="s">
        <v>15</v>
      </c>
      <c r="E15" s="35"/>
      <c r="F15" s="36">
        <f t="shared" si="0"/>
        <v>0</v>
      </c>
      <c r="G15" s="1"/>
    </row>
    <row r="16" spans="1:7" s="2" customFormat="1" ht="18" customHeight="1" x14ac:dyDescent="0.25">
      <c r="A16" s="29" t="s">
        <v>36</v>
      </c>
      <c r="B16" s="23" t="s">
        <v>17</v>
      </c>
      <c r="C16" s="19">
        <v>10</v>
      </c>
      <c r="D16" s="19" t="s">
        <v>15</v>
      </c>
      <c r="E16" s="35"/>
      <c r="F16" s="36">
        <f t="shared" si="0"/>
        <v>0</v>
      </c>
      <c r="G16" s="1"/>
    </row>
    <row r="17" spans="1:7" s="2" customFormat="1" ht="18" customHeight="1" x14ac:dyDescent="0.25">
      <c r="A17" s="29" t="s">
        <v>43</v>
      </c>
      <c r="B17" s="23" t="s">
        <v>18</v>
      </c>
      <c r="C17" s="19">
        <v>45</v>
      </c>
      <c r="D17" s="19" t="s">
        <v>15</v>
      </c>
      <c r="E17" s="35"/>
      <c r="F17" s="36">
        <f t="shared" si="0"/>
        <v>0</v>
      </c>
      <c r="G17" s="1"/>
    </row>
    <row r="18" spans="1:7" s="2" customFormat="1" ht="18" customHeight="1" x14ac:dyDescent="0.25">
      <c r="A18" s="28" t="s">
        <v>44</v>
      </c>
      <c r="B18" s="23" t="s">
        <v>19</v>
      </c>
      <c r="C18" s="19">
        <v>42</v>
      </c>
      <c r="D18" s="19" t="s">
        <v>15</v>
      </c>
      <c r="E18" s="35"/>
      <c r="F18" s="36">
        <f t="shared" si="0"/>
        <v>0</v>
      </c>
      <c r="G18" s="1"/>
    </row>
    <row r="19" spans="1:7" s="2" customFormat="1" ht="18" customHeight="1" x14ac:dyDescent="0.25">
      <c r="A19" s="29" t="s">
        <v>45</v>
      </c>
      <c r="B19" s="23" t="s">
        <v>16</v>
      </c>
      <c r="C19" s="19">
        <v>10</v>
      </c>
      <c r="D19" s="19" t="s">
        <v>15</v>
      </c>
      <c r="E19" s="35"/>
      <c r="F19" s="36">
        <f t="shared" si="0"/>
        <v>0</v>
      </c>
      <c r="G19" s="1"/>
    </row>
    <row r="20" spans="1:7" s="2" customFormat="1" ht="18" customHeight="1" x14ac:dyDescent="0.25">
      <c r="A20" s="29" t="s">
        <v>46</v>
      </c>
      <c r="B20" s="23" t="s">
        <v>14</v>
      </c>
      <c r="C20" s="19">
        <v>60</v>
      </c>
      <c r="D20" s="19" t="s">
        <v>13</v>
      </c>
      <c r="E20" s="35"/>
      <c r="F20" s="36">
        <f t="shared" si="0"/>
        <v>0</v>
      </c>
      <c r="G20" s="1"/>
    </row>
    <row r="21" spans="1:7" s="2" customFormat="1" ht="18" customHeight="1" x14ac:dyDescent="0.25">
      <c r="A21" s="28" t="s">
        <v>47</v>
      </c>
      <c r="B21" s="24" t="s">
        <v>31</v>
      </c>
      <c r="C21" s="19">
        <v>1</v>
      </c>
      <c r="D21" s="19" t="s">
        <v>15</v>
      </c>
      <c r="E21" s="35"/>
      <c r="F21" s="36">
        <f t="shared" si="0"/>
        <v>0</v>
      </c>
      <c r="G21" s="1"/>
    </row>
    <row r="22" spans="1:7" s="2" customFormat="1" ht="18" customHeight="1" x14ac:dyDescent="0.25">
      <c r="A22" s="29" t="s">
        <v>48</v>
      </c>
      <c r="B22" s="23" t="s">
        <v>12</v>
      </c>
      <c r="C22" s="19">
        <v>40</v>
      </c>
      <c r="D22" s="19" t="s">
        <v>13</v>
      </c>
      <c r="E22" s="35"/>
      <c r="F22" s="36">
        <f t="shared" si="0"/>
        <v>0</v>
      </c>
      <c r="G22" s="1"/>
    </row>
    <row r="23" spans="1:7" s="2" customFormat="1" ht="18" customHeight="1" x14ac:dyDescent="0.25">
      <c r="A23" s="29" t="s">
        <v>49</v>
      </c>
      <c r="B23" s="24" t="s">
        <v>1</v>
      </c>
      <c r="C23" s="19">
        <v>1</v>
      </c>
      <c r="D23" s="19" t="s">
        <v>15</v>
      </c>
      <c r="E23" s="35"/>
      <c r="F23" s="36">
        <f t="shared" si="0"/>
        <v>0</v>
      </c>
      <c r="G23" s="1"/>
    </row>
    <row r="24" spans="1:7" s="2" customFormat="1" ht="18" customHeight="1" x14ac:dyDescent="0.25">
      <c r="A24" s="28" t="s">
        <v>50</v>
      </c>
      <c r="B24" s="24" t="s">
        <v>2</v>
      </c>
      <c r="C24" s="19">
        <v>1</v>
      </c>
      <c r="D24" s="19" t="s">
        <v>15</v>
      </c>
      <c r="E24" s="35"/>
      <c r="F24" s="36">
        <f t="shared" si="0"/>
        <v>0</v>
      </c>
      <c r="G24" s="1"/>
    </row>
    <row r="25" spans="1:7" s="2" customFormat="1" ht="18" customHeight="1" x14ac:dyDescent="0.25">
      <c r="A25" s="29" t="s">
        <v>51</v>
      </c>
      <c r="B25" s="24" t="s">
        <v>3</v>
      </c>
      <c r="C25" s="19">
        <v>1</v>
      </c>
      <c r="D25" s="19" t="s">
        <v>15</v>
      </c>
      <c r="E25" s="35"/>
      <c r="F25" s="36">
        <f t="shared" si="0"/>
        <v>0</v>
      </c>
      <c r="G25" s="1"/>
    </row>
    <row r="26" spans="1:7" s="2" customFormat="1" ht="18" customHeight="1" x14ac:dyDescent="0.25">
      <c r="A26" s="29" t="s">
        <v>52</v>
      </c>
      <c r="B26" s="24" t="s">
        <v>4</v>
      </c>
      <c r="C26" s="19">
        <v>1</v>
      </c>
      <c r="D26" s="19" t="s">
        <v>15</v>
      </c>
      <c r="E26" s="35"/>
      <c r="F26" s="36">
        <f t="shared" si="0"/>
        <v>0</v>
      </c>
      <c r="G26" s="1"/>
    </row>
    <row r="27" spans="1:7" s="2" customFormat="1" ht="18" customHeight="1" x14ac:dyDescent="0.25">
      <c r="A27" s="28" t="s">
        <v>53</v>
      </c>
      <c r="B27" s="24" t="s">
        <v>5</v>
      </c>
      <c r="C27" s="19">
        <v>1</v>
      </c>
      <c r="D27" s="19" t="s">
        <v>15</v>
      </c>
      <c r="E27" s="35"/>
      <c r="F27" s="36">
        <f t="shared" si="0"/>
        <v>0</v>
      </c>
      <c r="G27" s="1"/>
    </row>
    <row r="28" spans="1:7" s="2" customFormat="1" ht="18" customHeight="1" x14ac:dyDescent="0.25">
      <c r="A28" s="29" t="s">
        <v>54</v>
      </c>
      <c r="B28" s="24" t="s">
        <v>6</v>
      </c>
      <c r="C28" s="19">
        <v>1</v>
      </c>
      <c r="D28" s="19" t="s">
        <v>15</v>
      </c>
      <c r="E28" s="35"/>
      <c r="F28" s="36">
        <f t="shared" si="0"/>
        <v>0</v>
      </c>
      <c r="G28" s="1"/>
    </row>
    <row r="29" spans="1:7" s="2" customFormat="1" ht="18" customHeight="1" x14ac:dyDescent="0.25">
      <c r="A29" s="29" t="s">
        <v>55</v>
      </c>
      <c r="B29" s="23" t="s">
        <v>59</v>
      </c>
      <c r="C29" s="19">
        <v>1</v>
      </c>
      <c r="D29" s="19" t="s">
        <v>15</v>
      </c>
      <c r="E29" s="35"/>
      <c r="F29" s="36">
        <f t="shared" si="0"/>
        <v>0</v>
      </c>
      <c r="G29" s="1"/>
    </row>
    <row r="30" spans="1:7" s="2" customFormat="1" ht="18" customHeight="1" x14ac:dyDescent="0.25">
      <c r="A30" s="28" t="s">
        <v>56</v>
      </c>
      <c r="B30" s="24" t="s">
        <v>7</v>
      </c>
      <c r="C30" s="19">
        <v>1</v>
      </c>
      <c r="D30" s="19" t="s">
        <v>15</v>
      </c>
      <c r="E30" s="35"/>
      <c r="F30" s="36">
        <f t="shared" si="0"/>
        <v>0</v>
      </c>
      <c r="G30" s="1"/>
    </row>
    <row r="31" spans="1:7" s="2" customFormat="1" ht="18" customHeight="1" x14ac:dyDescent="0.25">
      <c r="A31" s="29" t="s">
        <v>58</v>
      </c>
      <c r="B31" s="24" t="s">
        <v>8</v>
      </c>
      <c r="C31" s="19">
        <v>1</v>
      </c>
      <c r="D31" s="19" t="s">
        <v>15</v>
      </c>
      <c r="E31" s="35"/>
      <c r="F31" s="36">
        <f t="shared" si="0"/>
        <v>0</v>
      </c>
      <c r="G31" s="1"/>
    </row>
    <row r="32" spans="1:7" s="2" customFormat="1" ht="18" customHeight="1" x14ac:dyDescent="0.25">
      <c r="A32" s="29" t="s">
        <v>61</v>
      </c>
      <c r="B32" s="23" t="s">
        <v>60</v>
      </c>
      <c r="C32" s="19">
        <v>1</v>
      </c>
      <c r="D32" s="19" t="s">
        <v>15</v>
      </c>
      <c r="E32" s="35"/>
      <c r="F32" s="36">
        <f t="shared" si="0"/>
        <v>0</v>
      </c>
      <c r="G32" s="1"/>
    </row>
    <row r="33" spans="1:7" s="2" customFormat="1" ht="18" customHeight="1" thickBot="1" x14ac:dyDescent="0.3">
      <c r="A33" s="30" t="s">
        <v>62</v>
      </c>
      <c r="B33" s="25" t="s">
        <v>32</v>
      </c>
      <c r="C33" s="20">
        <v>3</v>
      </c>
      <c r="D33" s="20" t="s">
        <v>33</v>
      </c>
      <c r="E33" s="37"/>
      <c r="F33" s="38">
        <f t="shared" si="0"/>
        <v>0</v>
      </c>
      <c r="G33" s="1"/>
    </row>
    <row r="34" spans="1:7" s="2" customFormat="1" ht="18" customHeight="1" thickBot="1" x14ac:dyDescent="0.3">
      <c r="A34" s="31"/>
      <c r="B34" s="32" t="s">
        <v>9</v>
      </c>
      <c r="C34" s="16"/>
      <c r="D34" s="16"/>
      <c r="E34" s="39"/>
      <c r="F34" s="40">
        <f>SUM(F8:F33)</f>
        <v>0</v>
      </c>
      <c r="G34" s="1"/>
    </row>
    <row r="35" spans="1:7" s="2" customFormat="1" ht="18" customHeight="1" x14ac:dyDescent="0.25">
      <c r="A35" s="1"/>
      <c r="B35" s="6"/>
      <c r="C35" s="7"/>
      <c r="D35" s="6"/>
      <c r="E35" s="6"/>
      <c r="F35" s="11"/>
      <c r="G35" s="1"/>
    </row>
    <row r="36" spans="1:7" s="2" customFormat="1" ht="18" customHeight="1" x14ac:dyDescent="0.25">
      <c r="A36" s="1"/>
      <c r="B36" s="6"/>
      <c r="C36" s="7"/>
      <c r="D36" s="6"/>
      <c r="E36" s="6"/>
      <c r="F36" s="11"/>
      <c r="G36" s="1"/>
    </row>
    <row r="37" spans="1:7" s="2" customFormat="1" ht="18" customHeight="1" x14ac:dyDescent="0.25">
      <c r="A37" s="1"/>
      <c r="B37" s="6"/>
      <c r="C37" s="7"/>
      <c r="D37" s="6"/>
      <c r="E37" s="6"/>
      <c r="F37" s="11"/>
      <c r="G37" s="1"/>
    </row>
    <row r="38" spans="1:7" s="2" customFormat="1" ht="18" customHeight="1" x14ac:dyDescent="0.25">
      <c r="A38" s="1"/>
      <c r="B38" s="6"/>
      <c r="C38" s="7"/>
      <c r="D38" s="6"/>
      <c r="E38" s="6"/>
      <c r="F38" s="11"/>
      <c r="G38" s="1"/>
    </row>
    <row r="39" spans="1:7" s="2" customFormat="1" ht="18" customHeight="1" x14ac:dyDescent="0.25">
      <c r="A39" s="43"/>
      <c r="B39" s="43"/>
      <c r="C39" s="43"/>
      <c r="D39" s="43"/>
      <c r="E39" s="43"/>
      <c r="F39" s="43"/>
      <c r="G39" s="43"/>
    </row>
    <row r="40" spans="1:7" s="2" customFormat="1" ht="18" customHeight="1" x14ac:dyDescent="0.25">
      <c r="A40" s="1"/>
      <c r="B40" s="4"/>
      <c r="C40" s="4"/>
      <c r="D40" s="4"/>
      <c r="E40" s="4"/>
      <c r="F40" s="12"/>
      <c r="G40" s="1"/>
    </row>
    <row r="41" spans="1:7" s="2" customFormat="1" ht="18" customHeight="1" x14ac:dyDescent="0.25">
      <c r="A41" s="43"/>
      <c r="B41" s="43"/>
      <c r="C41" s="43"/>
      <c r="D41" s="43"/>
      <c r="E41" s="43"/>
      <c r="F41" s="43"/>
      <c r="G41" s="43"/>
    </row>
    <row r="42" spans="1:7" s="2" customFormat="1" ht="18" customHeight="1" x14ac:dyDescent="0.25">
      <c r="A42" s="43"/>
      <c r="B42" s="43"/>
      <c r="C42" s="43"/>
      <c r="D42" s="43"/>
      <c r="E42" s="43"/>
      <c r="F42" s="43"/>
      <c r="G42" s="43"/>
    </row>
  </sheetData>
  <mergeCells count="5">
    <mergeCell ref="A2:F2"/>
    <mergeCell ref="B4:F5"/>
    <mergeCell ref="A39:G39"/>
    <mergeCell ref="A41:G41"/>
    <mergeCell ref="A42:G4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Mimis</dc:creator>
  <cp:lastModifiedBy>Akos</cp:lastModifiedBy>
  <cp:lastPrinted>2017-01-16T14:03:35Z</cp:lastPrinted>
  <dcterms:created xsi:type="dcterms:W3CDTF">2017-01-16T07:43:34Z</dcterms:created>
  <dcterms:modified xsi:type="dcterms:W3CDTF">2017-01-23T15:14:39Z</dcterms:modified>
</cp:coreProperties>
</file>